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19" i="1"/>
  <c r="L19"/>
  <c r="K19"/>
  <c r="J19"/>
  <c r="I19"/>
  <c r="H19"/>
  <c r="G19"/>
  <c r="F19"/>
  <c r="E19"/>
  <c r="D19"/>
  <c r="G10"/>
  <c r="M10"/>
  <c r="L10"/>
  <c r="K10"/>
  <c r="J10"/>
  <c r="I10"/>
  <c r="H10"/>
  <c r="F10"/>
  <c r="E10"/>
  <c r="D10"/>
  <c r="I20" l="1"/>
  <c r="M20"/>
  <c r="L20"/>
  <c r="E20"/>
  <c r="F20"/>
  <c r="D20"/>
  <c r="H20"/>
  <c r="K20"/>
  <c r="J20"/>
  <c r="G20"/>
</calcChain>
</file>

<file path=xl/sharedStrings.xml><?xml version="1.0" encoding="utf-8"?>
<sst xmlns="http://schemas.openxmlformats.org/spreadsheetml/2006/main" count="35" uniqueCount="34">
  <si>
    <t>№ рец.</t>
  </si>
  <si>
    <t>Прием пищи, наименование блюда</t>
  </si>
  <si>
    <t>Масса порции</t>
  </si>
  <si>
    <t>Пищевые вещества (г)</t>
  </si>
  <si>
    <t>Б</t>
  </si>
  <si>
    <t>Ж</t>
  </si>
  <si>
    <t>У</t>
  </si>
  <si>
    <t>Энергетическая ценность (ккал)</t>
  </si>
  <si>
    <t>Витамины (мг)</t>
  </si>
  <si>
    <t>В1</t>
  </si>
  <si>
    <t>В2</t>
  </si>
  <si>
    <t>С</t>
  </si>
  <si>
    <t>Минеральные вещества (мг)</t>
  </si>
  <si>
    <t>Ca</t>
  </si>
  <si>
    <t>Mg</t>
  </si>
  <si>
    <t>Fe</t>
  </si>
  <si>
    <t>Завтрак</t>
  </si>
  <si>
    <t>Итого:</t>
  </si>
  <si>
    <t>Обед</t>
  </si>
  <si>
    <t>Хлеб пшеничный/хлеб ржаной</t>
  </si>
  <si>
    <t>Итого за день:</t>
  </si>
  <si>
    <t>180/5</t>
  </si>
  <si>
    <t xml:space="preserve">Хлеб пшеничный </t>
  </si>
  <si>
    <t>день 10. Сезон: летний возрастная категория 7 - 11 лет</t>
  </si>
  <si>
    <t>Каша овсяная вязкая с маслом</t>
  </si>
  <si>
    <t>Чай с сахаром</t>
  </si>
  <si>
    <t>Пряники</t>
  </si>
  <si>
    <t>Нарезка из свежих помидор и огурцов</t>
  </si>
  <si>
    <t>Суп-лапша "домашняя" на курином бульоне</t>
  </si>
  <si>
    <t>Рыба припущенная (минтай) с соусом</t>
  </si>
  <si>
    <t>80/40</t>
  </si>
  <si>
    <t>Картофельное пюре с маслом</t>
  </si>
  <si>
    <t>Напиток апельсиновый или лимонный</t>
  </si>
  <si>
    <t>Фрукты свежие (апельсин)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</si>
</sst>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M19" sqref="M19"/>
    </sheetView>
  </sheetViews>
  <sheetFormatPr defaultRowHeight="15"/>
  <cols>
    <col min="2" max="2" width="62" customWidth="1"/>
    <col min="3" max="3" width="15.85546875" customWidth="1"/>
    <col min="7" max="7" width="17.140625" customWidth="1"/>
  </cols>
  <sheetData>
    <row r="1" spans="1:16">
      <c r="A1" s="8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9" t="s">
        <v>0</v>
      </c>
      <c r="B2" s="9" t="s">
        <v>1</v>
      </c>
      <c r="C2" s="9" t="s">
        <v>2</v>
      </c>
      <c r="D2" s="9" t="s">
        <v>3</v>
      </c>
      <c r="E2" s="9"/>
      <c r="F2" s="9"/>
      <c r="G2" s="9" t="s">
        <v>7</v>
      </c>
      <c r="H2" s="9" t="s">
        <v>8</v>
      </c>
      <c r="I2" s="9"/>
      <c r="J2" s="9"/>
      <c r="K2" s="9" t="s">
        <v>12</v>
      </c>
      <c r="L2" s="9"/>
      <c r="M2" s="9"/>
    </row>
    <row r="3" spans="1:16">
      <c r="A3" s="9"/>
      <c r="B3" s="9"/>
      <c r="C3" s="9"/>
      <c r="D3" s="1" t="s">
        <v>4</v>
      </c>
      <c r="E3" s="1" t="s">
        <v>5</v>
      </c>
      <c r="F3" s="1" t="s">
        <v>6</v>
      </c>
      <c r="G3" s="9"/>
      <c r="H3" s="2" t="s">
        <v>9</v>
      </c>
      <c r="I3" s="2" t="s">
        <v>10</v>
      </c>
      <c r="J3" s="2" t="s">
        <v>11</v>
      </c>
      <c r="K3" s="2" t="s">
        <v>13</v>
      </c>
      <c r="L3" s="2" t="s">
        <v>14</v>
      </c>
      <c r="M3" s="2" t="s">
        <v>15</v>
      </c>
    </row>
    <row r="4" spans="1:16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</row>
    <row r="5" spans="1:16">
      <c r="B5" s="4" t="s">
        <v>16</v>
      </c>
    </row>
    <row r="6" spans="1:16">
      <c r="A6" s="1">
        <v>174</v>
      </c>
      <c r="B6" t="s">
        <v>24</v>
      </c>
      <c r="C6" s="5" t="s">
        <v>21</v>
      </c>
      <c r="D6" s="1">
        <v>7.3</v>
      </c>
      <c r="E6" s="1">
        <v>8.9</v>
      </c>
      <c r="F6" s="1">
        <v>32</v>
      </c>
      <c r="G6" s="1">
        <v>238</v>
      </c>
      <c r="H6" s="1">
        <v>0.18</v>
      </c>
      <c r="I6" s="1">
        <v>0.16</v>
      </c>
      <c r="J6" s="1">
        <v>0.46</v>
      </c>
      <c r="K6" s="1">
        <v>123.6</v>
      </c>
      <c r="L6" s="1">
        <v>60.7</v>
      </c>
      <c r="M6" s="1">
        <v>1.5</v>
      </c>
    </row>
    <row r="7" spans="1:16">
      <c r="A7" s="1">
        <v>268</v>
      </c>
      <c r="B7" t="s">
        <v>25</v>
      </c>
      <c r="C7" s="1">
        <v>200</v>
      </c>
      <c r="D7" s="1">
        <v>0.1</v>
      </c>
      <c r="E7" s="1">
        <v>0.03</v>
      </c>
      <c r="F7" s="1">
        <v>9.9</v>
      </c>
      <c r="G7" s="1">
        <v>35</v>
      </c>
      <c r="H7" s="1">
        <v>0</v>
      </c>
      <c r="I7" s="1">
        <v>0</v>
      </c>
      <c r="J7" s="1">
        <v>0</v>
      </c>
      <c r="K7" s="1">
        <v>0.26</v>
      </c>
      <c r="L7" s="1">
        <v>0</v>
      </c>
      <c r="M7" s="1">
        <v>0.03</v>
      </c>
    </row>
    <row r="8" spans="1:16">
      <c r="A8" s="1"/>
      <c r="B8" t="s">
        <v>22</v>
      </c>
      <c r="C8" s="1">
        <v>40</v>
      </c>
      <c r="D8" s="1">
        <v>2.27</v>
      </c>
      <c r="E8" s="1">
        <v>0.24</v>
      </c>
      <c r="F8" s="1">
        <v>14.56</v>
      </c>
      <c r="G8" s="1">
        <v>90</v>
      </c>
      <c r="H8" s="1">
        <v>0.23</v>
      </c>
      <c r="I8" s="1">
        <v>0.1</v>
      </c>
      <c r="J8" s="1">
        <v>0</v>
      </c>
      <c r="K8" s="1">
        <v>32</v>
      </c>
      <c r="L8" s="1">
        <v>53</v>
      </c>
      <c r="M8" s="1">
        <v>2.4</v>
      </c>
    </row>
    <row r="9" spans="1:16">
      <c r="A9" s="1"/>
      <c r="B9" t="s">
        <v>26</v>
      </c>
      <c r="C9" s="1">
        <v>25</v>
      </c>
      <c r="D9" s="1">
        <v>4.8</v>
      </c>
      <c r="E9" s="1">
        <v>2.8</v>
      </c>
      <c r="F9" s="1">
        <v>43</v>
      </c>
      <c r="G9" s="1">
        <v>240</v>
      </c>
      <c r="H9" s="1">
        <v>0.02</v>
      </c>
      <c r="I9" s="1">
        <v>5.0000000000000001E-3</v>
      </c>
      <c r="J9" s="1">
        <v>0</v>
      </c>
      <c r="K9" s="1">
        <v>2.8</v>
      </c>
      <c r="L9" s="1">
        <v>2.2999999999999998</v>
      </c>
      <c r="M9" s="1">
        <v>0.2</v>
      </c>
    </row>
    <row r="10" spans="1:16">
      <c r="B10" s="3" t="s">
        <v>17</v>
      </c>
      <c r="D10" s="6">
        <f>D6+D7+D8+D9</f>
        <v>14.469999999999999</v>
      </c>
      <c r="E10" s="6">
        <f>E6+E7+E8+E9</f>
        <v>11.969999999999999</v>
      </c>
      <c r="F10" s="6">
        <f>F6+F7+F8+F9</f>
        <v>99.460000000000008</v>
      </c>
      <c r="G10" s="6">
        <f>G6+G7+G8+G9</f>
        <v>603</v>
      </c>
      <c r="H10" s="6">
        <f t="shared" ref="H10:M10" si="0">H6+H7+H8+H9</f>
        <v>0.43000000000000005</v>
      </c>
      <c r="I10" s="6">
        <f t="shared" si="0"/>
        <v>0.26500000000000001</v>
      </c>
      <c r="J10" s="6">
        <f t="shared" si="0"/>
        <v>0.46</v>
      </c>
      <c r="K10" s="6">
        <f t="shared" si="0"/>
        <v>158.66000000000003</v>
      </c>
      <c r="L10" s="6">
        <f t="shared" si="0"/>
        <v>116</v>
      </c>
      <c r="M10" s="6">
        <f t="shared" si="0"/>
        <v>4.13</v>
      </c>
    </row>
    <row r="11" spans="1:16">
      <c r="B11" s="4" t="s">
        <v>18</v>
      </c>
    </row>
    <row r="12" spans="1:16">
      <c r="A12" s="1">
        <v>14</v>
      </c>
      <c r="B12" t="s">
        <v>27</v>
      </c>
      <c r="C12" s="1">
        <v>80</v>
      </c>
      <c r="D12" s="1">
        <v>0.6</v>
      </c>
      <c r="E12" s="1">
        <v>5.9</v>
      </c>
      <c r="F12" s="1">
        <v>2.2999999999999998</v>
      </c>
      <c r="G12" s="1">
        <v>65</v>
      </c>
      <c r="H12" s="1">
        <v>0.02</v>
      </c>
      <c r="I12" s="1">
        <v>0.02</v>
      </c>
      <c r="J12" s="1">
        <v>11.1</v>
      </c>
      <c r="K12" s="1">
        <v>12.82</v>
      </c>
      <c r="L12" s="1">
        <v>7.95</v>
      </c>
      <c r="M12" s="1">
        <v>0.34</v>
      </c>
    </row>
    <row r="13" spans="1:16">
      <c r="A13" s="1">
        <v>66</v>
      </c>
      <c r="B13" t="s">
        <v>28</v>
      </c>
      <c r="C13" s="1">
        <v>200</v>
      </c>
      <c r="D13" s="1">
        <v>2.2999999999999998</v>
      </c>
      <c r="E13" s="1">
        <v>3.5</v>
      </c>
      <c r="F13" s="1">
        <v>10.5</v>
      </c>
      <c r="G13" s="1">
        <v>140</v>
      </c>
      <c r="H13" s="1">
        <v>0.03</v>
      </c>
      <c r="I13" s="1">
        <v>0.03</v>
      </c>
      <c r="J13" s="1">
        <v>0.48</v>
      </c>
      <c r="K13" s="1">
        <v>10.11</v>
      </c>
      <c r="L13" s="1">
        <v>6.2</v>
      </c>
      <c r="M13" s="1">
        <v>0.36</v>
      </c>
    </row>
    <row r="14" spans="1:16">
      <c r="A14" s="1">
        <v>77</v>
      </c>
      <c r="B14" t="s">
        <v>29</v>
      </c>
      <c r="C14" s="1" t="s">
        <v>30</v>
      </c>
      <c r="D14" s="1">
        <v>15.3</v>
      </c>
      <c r="E14" s="1">
        <v>6.3</v>
      </c>
      <c r="F14" s="1">
        <v>1.1000000000000001</v>
      </c>
      <c r="G14" s="1">
        <v>224</v>
      </c>
      <c r="H14" s="1">
        <v>0.09</v>
      </c>
      <c r="I14" s="1">
        <v>0.11</v>
      </c>
      <c r="J14" s="1">
        <v>1.3</v>
      </c>
      <c r="K14" s="1">
        <v>41</v>
      </c>
      <c r="L14" s="1">
        <v>48.77</v>
      </c>
      <c r="M14" s="1">
        <v>0.91</v>
      </c>
    </row>
    <row r="15" spans="1:16">
      <c r="A15" s="1">
        <v>131</v>
      </c>
      <c r="B15" t="s">
        <v>31</v>
      </c>
      <c r="C15" s="1">
        <v>180</v>
      </c>
      <c r="D15" s="1">
        <v>3.7</v>
      </c>
      <c r="E15" s="1">
        <v>6.3</v>
      </c>
      <c r="F15" s="1">
        <v>23.4</v>
      </c>
      <c r="G15" s="1">
        <v>168</v>
      </c>
      <c r="H15" s="1">
        <v>0.14000000000000001</v>
      </c>
      <c r="I15" s="1">
        <v>0.12</v>
      </c>
      <c r="J15" s="1">
        <v>6.22</v>
      </c>
      <c r="K15" s="1">
        <v>43.69</v>
      </c>
      <c r="L15" s="1">
        <v>35.26</v>
      </c>
      <c r="M15" s="1">
        <v>1.28</v>
      </c>
    </row>
    <row r="16" spans="1:16">
      <c r="A16" s="1">
        <v>280</v>
      </c>
      <c r="B16" t="s">
        <v>32</v>
      </c>
      <c r="C16" s="1">
        <v>200</v>
      </c>
      <c r="D16" s="1">
        <v>0.1</v>
      </c>
      <c r="E16" s="1">
        <v>0.01</v>
      </c>
      <c r="F16" s="1">
        <v>18.899999999999999</v>
      </c>
      <c r="G16" s="1">
        <v>73</v>
      </c>
      <c r="H16" s="1">
        <v>0</v>
      </c>
      <c r="I16" s="1">
        <v>0</v>
      </c>
      <c r="J16" s="1">
        <v>2.33</v>
      </c>
      <c r="K16" s="1">
        <v>3.43</v>
      </c>
      <c r="L16" s="1">
        <v>1.1000000000000001</v>
      </c>
      <c r="M16" s="1">
        <v>0.08</v>
      </c>
    </row>
    <row r="17" spans="1:13">
      <c r="A17" s="1"/>
      <c r="B17" t="s">
        <v>33</v>
      </c>
      <c r="C17" s="1">
        <v>150</v>
      </c>
      <c r="D17" s="1">
        <v>0.9</v>
      </c>
      <c r="E17" s="1">
        <v>0.2</v>
      </c>
      <c r="F17" s="1">
        <v>8.1</v>
      </c>
      <c r="G17" s="1">
        <v>57</v>
      </c>
      <c r="H17" s="1">
        <v>0.04</v>
      </c>
      <c r="I17" s="1">
        <v>0.03</v>
      </c>
      <c r="J17" s="1">
        <v>60</v>
      </c>
      <c r="K17" s="1">
        <v>34</v>
      </c>
      <c r="L17" s="1">
        <v>13</v>
      </c>
      <c r="M17" s="1">
        <v>0.3</v>
      </c>
    </row>
    <row r="18" spans="1:13">
      <c r="B18" t="s">
        <v>19</v>
      </c>
      <c r="C18" s="1">
        <v>40</v>
      </c>
      <c r="D18" s="1">
        <v>2.2000000000000002</v>
      </c>
      <c r="E18" s="1">
        <v>0.4</v>
      </c>
      <c r="F18" s="1">
        <v>11.6</v>
      </c>
      <c r="G18" s="1">
        <v>103</v>
      </c>
      <c r="H18" s="1">
        <v>0.16</v>
      </c>
      <c r="I18" s="1">
        <v>0.09</v>
      </c>
      <c r="J18" s="1">
        <v>0</v>
      </c>
      <c r="K18" s="1">
        <v>30</v>
      </c>
      <c r="L18" s="1">
        <v>46</v>
      </c>
      <c r="M18" s="1">
        <v>2.2999999999999998</v>
      </c>
    </row>
    <row r="19" spans="1:13">
      <c r="B19" s="3" t="s">
        <v>17</v>
      </c>
      <c r="D19" s="6">
        <f>D12+D13+D14+D15+D16+D17+D18</f>
        <v>25.099999999999998</v>
      </c>
      <c r="E19" s="6">
        <f>E12+E13+E14+E15+E16+E17+E18</f>
        <v>22.61</v>
      </c>
      <c r="F19" s="6">
        <f>F12+F13+F14+F15+F16+F17+F18</f>
        <v>75.899999999999991</v>
      </c>
      <c r="G19" s="6">
        <f>G12+G13+G14+G15+G16+G17+G18</f>
        <v>830</v>
      </c>
      <c r="H19" s="6">
        <f>H12+H13+H14+H15+H16+H17+H18</f>
        <v>0.48</v>
      </c>
      <c r="I19" s="6">
        <f>I12+I13+I14+I15+I16+I17+I18</f>
        <v>0.4</v>
      </c>
      <c r="J19" s="6">
        <f>J12+J13+J14+J15+J16+J17+J18</f>
        <v>81.430000000000007</v>
      </c>
      <c r="K19" s="6">
        <f>K12+K13+K14+K15+K16+K17+K18</f>
        <v>175.05</v>
      </c>
      <c r="L19" s="6">
        <f>L12+L13+L14+L15+L16+L17+L18</f>
        <v>158.28</v>
      </c>
      <c r="M19" s="6">
        <f>M12+M13+M14+M15+M16+M17+M18</f>
        <v>5.5699999999999994</v>
      </c>
    </row>
    <row r="20" spans="1:13">
      <c r="B20" s="7" t="s">
        <v>20</v>
      </c>
      <c r="D20" s="6">
        <f t="shared" ref="D20:M20" si="1">D10+D19</f>
        <v>39.569999999999993</v>
      </c>
      <c r="E20" s="6">
        <f t="shared" si="1"/>
        <v>34.58</v>
      </c>
      <c r="F20" s="6">
        <f t="shared" si="1"/>
        <v>175.36</v>
      </c>
      <c r="G20" s="6">
        <f t="shared" si="1"/>
        <v>1433</v>
      </c>
      <c r="H20" s="6">
        <f t="shared" si="1"/>
        <v>0.91</v>
      </c>
      <c r="I20" s="6">
        <f t="shared" si="1"/>
        <v>0.66500000000000004</v>
      </c>
      <c r="J20" s="6">
        <f t="shared" si="1"/>
        <v>81.89</v>
      </c>
      <c r="K20" s="6">
        <f t="shared" si="1"/>
        <v>333.71000000000004</v>
      </c>
      <c r="L20" s="6">
        <f t="shared" si="1"/>
        <v>274.27999999999997</v>
      </c>
      <c r="M20" s="6">
        <f t="shared" si="1"/>
        <v>9.6999999999999993</v>
      </c>
    </row>
  </sheetData>
  <mergeCells count="8">
    <mergeCell ref="A1:P1"/>
    <mergeCell ref="A2:A3"/>
    <mergeCell ref="B2:B3"/>
    <mergeCell ref="C2:C3"/>
    <mergeCell ref="D2:F2"/>
    <mergeCell ref="G2:G3"/>
    <mergeCell ref="H2:J2"/>
    <mergeCell ref="K2:M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2022-06-09T16:25:35Z</dcterms:modified>
</cp:coreProperties>
</file>