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9" i="1"/>
  <c r="L9"/>
  <c r="K9"/>
  <c r="J9"/>
  <c r="I9"/>
  <c r="H9"/>
  <c r="G9"/>
  <c r="F9"/>
  <c r="E9"/>
  <c r="D9"/>
  <c r="M17"/>
  <c r="L17"/>
  <c r="K17"/>
  <c r="J17"/>
  <c r="I17"/>
  <c r="H17"/>
  <c r="H18" s="1"/>
  <c r="G17"/>
  <c r="F17"/>
  <c r="F18" s="1"/>
  <c r="E17"/>
  <c r="D17"/>
  <c r="M18"/>
  <c r="L18"/>
  <c r="I18"/>
  <c r="E18"/>
  <c r="D18"/>
  <c r="K18" l="1"/>
  <c r="J18"/>
  <c r="G18"/>
</calcChain>
</file>

<file path=xl/sharedStrings.xml><?xml version="1.0" encoding="utf-8"?>
<sst xmlns="http://schemas.openxmlformats.org/spreadsheetml/2006/main" count="35" uniqueCount="34">
  <si>
    <t>№ рец.</t>
  </si>
  <si>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</si>
  <si>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</si>
  <si>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</si>
  <si>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</si>
  <si>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</si>
  <si>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</si>
  <si>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 (ккал)</t>
  </si>
  <si>
    <t>Витамины (мг)</t>
  </si>
  <si>
    <t>В1</t>
  </si>
  <si>
    <t>В2</t>
  </si>
  <si>
    <t>С</t>
  </si>
  <si>
    <t>Минеральные вещества (мг)</t>
  </si>
  <si>
    <t>Ca</t>
  </si>
  <si>
    <t>Mg</t>
  </si>
  <si>
    <t>Fe</t>
  </si>
  <si>
    <t>Завтрак</t>
  </si>
  <si>
    <t>Итого:</t>
  </si>
  <si>
    <t>Обед</t>
  </si>
  <si>
    <t>80/50</t>
  </si>
  <si>
    <t>Хлеб пшеничный/хлеб ржаной</t>
  </si>
  <si>
    <t>Итого за день:</t>
  </si>
  <si>
    <t>день 7. Сезон: летний возрастная категория 7 - 11 лет</t>
  </si>
  <si>
    <t>Запеканка из творога со сгущенным молоком</t>
  </si>
  <si>
    <t>150/20</t>
  </si>
  <si>
    <t>Компот из свежих плодов</t>
  </si>
  <si>
    <t>Батон нарезной</t>
  </si>
  <si>
    <t>Салат картофельный с зеленый горошком</t>
  </si>
  <si>
    <t>Уха рыбацкая</t>
  </si>
  <si>
    <t>200/25</t>
  </si>
  <si>
    <t>Гуляш из отварной говядины с соусом</t>
  </si>
  <si>
    <t>Вермишель отварная с маслом</t>
  </si>
  <si>
    <t>180/5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</si>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</sst>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workbookViewId="0">
      <selection activeCell="M17" sqref="M17"/>
    </sheetView>
  </sheetViews>
  <sheetFormatPr defaultRowHeight="15"/>
  <cols>
    <col min="2" max="2" width="62" customWidth="1"/>
    <col min="3" max="3" width="15.85546875" customWidth="1"/>
    <col min="7" max="7" width="17.140625" customWidth="1"/>
  </cols>
  <sheetData>
    <row r="1" spans="1:16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9" t="s">
        <v>0</v>
      </c>
      <c r="B2" s="9" t="s">
        <v>1</v>
      </c>
      <c r="C2" s="9" t="s">
        <v>2</v>
      </c>
      <c r="D2" s="9" t="s">
        <v>3</v>
      </c>
      <c r="E2" s="9"/>
      <c r="F2" s="9"/>
      <c r="G2" s="9" t="s">
        <v>7</v>
      </c>
      <c r="H2" s="9" t="s">
        <v>8</v>
      </c>
      <c r="I2" s="9"/>
      <c r="J2" s="9"/>
      <c r="K2" s="9" t="s">
        <v>12</v>
      </c>
      <c r="L2" s="9"/>
      <c r="M2" s="9"/>
    </row>
    <row r="3" spans="1:16">
      <c r="A3" s="9"/>
      <c r="B3" s="9"/>
      <c r="C3" s="9"/>
      <c r="D3" s="1" t="s">
        <v>4</v>
      </c>
      <c r="E3" s="1" t="s">
        <v>5</v>
      </c>
      <c r="F3" s="1" t="s">
        <v>6</v>
      </c>
      <c r="G3" s="9"/>
      <c r="H3" s="2" t="s">
        <v>9</v>
      </c>
      <c r="I3" s="2" t="s">
        <v>10</v>
      </c>
      <c r="J3" s="2" t="s">
        <v>11</v>
      </c>
      <c r="K3" s="2" t="s">
        <v>13</v>
      </c>
      <c r="L3" s="2" t="s">
        <v>14</v>
      </c>
      <c r="M3" s="2" t="s">
        <v>15</v>
      </c>
    </row>
    <row r="4" spans="1:16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</row>
    <row r="5" spans="1:16">
      <c r="B5" s="4" t="s">
        <v>16</v>
      </c>
    </row>
    <row r="6" spans="1:16">
      <c r="A6" s="1">
        <v>13</v>
      </c>
      <c r="B6" t="s">
        <v>23</v>
      </c>
      <c r="C6" s="5" t="s">
        <v>24</v>
      </c>
      <c r="D6" s="1">
        <v>27.5</v>
      </c>
      <c r="E6" s="1">
        <v>19.8</v>
      </c>
      <c r="F6" s="1">
        <v>35.1</v>
      </c>
      <c r="G6" s="1">
        <v>431</v>
      </c>
      <c r="H6" s="1">
        <v>0.08</v>
      </c>
      <c r="I6" s="1">
        <v>0.42</v>
      </c>
      <c r="J6" s="1">
        <v>0.55000000000000004</v>
      </c>
      <c r="K6" s="1">
        <v>274.41000000000003</v>
      </c>
      <c r="L6" s="1">
        <v>40.369999999999997</v>
      </c>
      <c r="M6" s="1">
        <v>0.94</v>
      </c>
    </row>
    <row r="7" spans="1:16">
      <c r="A7" s="1">
        <v>79</v>
      </c>
      <c r="B7" t="s">
        <v>25</v>
      </c>
      <c r="C7" s="1">
        <v>200</v>
      </c>
      <c r="D7" s="1">
        <v>0.2</v>
      </c>
      <c r="E7" s="1">
        <v>0.1</v>
      </c>
      <c r="F7" s="1">
        <v>17.2</v>
      </c>
      <c r="G7" s="1">
        <v>68</v>
      </c>
      <c r="H7" s="1">
        <v>0.01</v>
      </c>
      <c r="I7" s="1">
        <v>0.01</v>
      </c>
      <c r="J7" s="1">
        <v>1.6</v>
      </c>
      <c r="K7" s="1">
        <v>6.03</v>
      </c>
      <c r="L7" s="1">
        <v>3.13</v>
      </c>
      <c r="M7" s="1">
        <v>0.8</v>
      </c>
    </row>
    <row r="8" spans="1:16">
      <c r="A8" s="1"/>
      <c r="B8" t="s">
        <v>26</v>
      </c>
      <c r="C8" s="1">
        <v>40</v>
      </c>
      <c r="D8" s="1">
        <v>1</v>
      </c>
      <c r="E8" s="1">
        <v>0.31</v>
      </c>
      <c r="F8" s="1">
        <v>6.62</v>
      </c>
      <c r="G8" s="1">
        <v>100</v>
      </c>
      <c r="H8" s="1">
        <v>0.15</v>
      </c>
      <c r="I8" s="1">
        <v>0.08</v>
      </c>
      <c r="J8" s="1">
        <v>0</v>
      </c>
      <c r="K8" s="1">
        <v>25</v>
      </c>
      <c r="L8" s="1">
        <v>33</v>
      </c>
      <c r="M8" s="1">
        <v>1.5</v>
      </c>
    </row>
    <row r="9" spans="1:16">
      <c r="B9" s="3" t="s">
        <v>17</v>
      </c>
      <c r="D9" s="6">
        <f>D6+D7+D8</f>
        <v>28.7</v>
      </c>
      <c r="E9" s="6">
        <f>E6+E7+E8</f>
        <v>20.21</v>
      </c>
      <c r="F9" s="6">
        <f>F6+F7+F8</f>
        <v>58.919999999999995</v>
      </c>
      <c r="G9" s="6">
        <f>G6+G7+G8</f>
        <v>599</v>
      </c>
      <c r="H9" s="6">
        <f>H6+H7+H8</f>
        <v>0.24</v>
      </c>
      <c r="I9" s="6">
        <f>I6+I7+I8</f>
        <v>0.51</v>
      </c>
      <c r="J9" s="6">
        <f>J6+J7+J8</f>
        <v>2.1500000000000004</v>
      </c>
      <c r="K9" s="6">
        <f>K6+K7+K8</f>
        <v>305.44</v>
      </c>
      <c r="L9" s="6">
        <f>L6+L7+L8</f>
        <v>76.5</v>
      </c>
      <c r="M9" s="6">
        <f>M6+M8</f>
        <v>2.44</v>
      </c>
    </row>
    <row r="10" spans="1:16">
      <c r="B10" s="4" t="s">
        <v>18</v>
      </c>
    </row>
    <row r="11" spans="1:16">
      <c r="A11" s="1">
        <v>36</v>
      </c>
      <c r="B11" t="s">
        <v>27</v>
      </c>
      <c r="C11" s="1">
        <v>80</v>
      </c>
      <c r="D11" s="1">
        <v>2.6</v>
      </c>
      <c r="E11" s="1">
        <v>8</v>
      </c>
      <c r="F11" s="1">
        <v>8.1</v>
      </c>
      <c r="G11" s="1">
        <v>115</v>
      </c>
      <c r="H11" s="1">
        <v>0.04</v>
      </c>
      <c r="I11" s="1">
        <v>0.04</v>
      </c>
      <c r="J11" s="1">
        <v>5.32</v>
      </c>
      <c r="K11" s="1">
        <v>13.08</v>
      </c>
      <c r="L11" s="1">
        <v>15.54</v>
      </c>
      <c r="M11" s="1">
        <v>0.66</v>
      </c>
    </row>
    <row r="12" spans="1:16">
      <c r="A12" s="1">
        <v>69</v>
      </c>
      <c r="B12" t="s">
        <v>28</v>
      </c>
      <c r="C12" s="1" t="s">
        <v>29</v>
      </c>
      <c r="D12" s="1">
        <v>5.8</v>
      </c>
      <c r="E12" s="1">
        <v>1.8</v>
      </c>
      <c r="F12" s="1">
        <v>16.39</v>
      </c>
      <c r="G12" s="1">
        <v>105</v>
      </c>
      <c r="H12" s="1">
        <v>0.11</v>
      </c>
      <c r="I12" s="1">
        <v>0.08</v>
      </c>
      <c r="J12" s="1">
        <v>5.51</v>
      </c>
      <c r="K12" s="1">
        <v>14.7</v>
      </c>
      <c r="L12" s="1">
        <v>22.31</v>
      </c>
      <c r="M12" s="1">
        <v>0.78</v>
      </c>
    </row>
    <row r="13" spans="1:16">
      <c r="A13" s="1">
        <v>93</v>
      </c>
      <c r="B13" t="s">
        <v>30</v>
      </c>
      <c r="C13" s="1" t="s">
        <v>19</v>
      </c>
      <c r="D13" s="1">
        <v>16.7</v>
      </c>
      <c r="E13" s="1">
        <v>14.8</v>
      </c>
      <c r="F13" s="1">
        <v>5.2</v>
      </c>
      <c r="G13" s="1">
        <v>221</v>
      </c>
      <c r="H13" s="1">
        <v>0.03</v>
      </c>
      <c r="I13" s="1">
        <v>7.0000000000000007E-2</v>
      </c>
      <c r="J13" s="1">
        <v>0.37</v>
      </c>
      <c r="K13" s="1">
        <v>13.41</v>
      </c>
      <c r="L13" s="1">
        <v>19.920000000000002</v>
      </c>
      <c r="M13" s="1">
        <v>2.08</v>
      </c>
    </row>
    <row r="14" spans="1:16">
      <c r="A14" s="1">
        <v>202</v>
      </c>
      <c r="B14" t="s">
        <v>31</v>
      </c>
      <c r="C14" s="1" t="s">
        <v>32</v>
      </c>
      <c r="D14" s="1">
        <v>6.6</v>
      </c>
      <c r="E14" s="1">
        <v>5</v>
      </c>
      <c r="F14" s="1">
        <v>40</v>
      </c>
      <c r="G14" s="1">
        <v>235</v>
      </c>
      <c r="H14" s="1">
        <v>7.0000000000000007E-2</v>
      </c>
      <c r="I14" s="1">
        <v>0.02</v>
      </c>
      <c r="J14" s="1">
        <v>0</v>
      </c>
      <c r="K14" s="1">
        <v>11.17</v>
      </c>
      <c r="L14" s="1">
        <v>8.77</v>
      </c>
      <c r="M14" s="1">
        <v>0.89</v>
      </c>
    </row>
    <row r="15" spans="1:16">
      <c r="A15" s="1">
        <v>274</v>
      </c>
      <c r="B15" t="s">
        <v>33</v>
      </c>
      <c r="C15" s="1">
        <v>200</v>
      </c>
      <c r="D15" s="1">
        <v>3.3</v>
      </c>
      <c r="E15" s="1">
        <v>2.5</v>
      </c>
      <c r="F15" s="1">
        <v>13.7</v>
      </c>
      <c r="G15" s="1">
        <v>88</v>
      </c>
      <c r="H15" s="1">
        <v>0.03</v>
      </c>
      <c r="I15" s="1">
        <v>0.12</v>
      </c>
      <c r="J15" s="1">
        <v>0.52</v>
      </c>
      <c r="K15" s="1">
        <v>108.57</v>
      </c>
      <c r="L15" s="1">
        <v>51.1</v>
      </c>
      <c r="M15" s="1">
        <v>0.6</v>
      </c>
    </row>
    <row r="16" spans="1:16">
      <c r="B16" t="s">
        <v>20</v>
      </c>
      <c r="C16" s="1">
        <v>40</v>
      </c>
      <c r="D16" s="1">
        <v>2.2000000000000002</v>
      </c>
      <c r="E16" s="1">
        <v>0.4</v>
      </c>
      <c r="F16" s="1">
        <v>11.6</v>
      </c>
      <c r="G16" s="1">
        <v>103</v>
      </c>
      <c r="H16" s="1">
        <v>0.16</v>
      </c>
      <c r="I16" s="1">
        <v>0.09</v>
      </c>
      <c r="J16" s="1">
        <v>0</v>
      </c>
      <c r="K16" s="1">
        <v>30</v>
      </c>
      <c r="L16" s="1">
        <v>46</v>
      </c>
      <c r="M16" s="1">
        <v>2.2999999999999998</v>
      </c>
    </row>
    <row r="17" spans="2:13">
      <c r="B17" s="3" t="s">
        <v>17</v>
      </c>
      <c r="D17" s="6">
        <f>D11+D12+D13+D14+D15+D16</f>
        <v>37.200000000000003</v>
      </c>
      <c r="E17" s="6">
        <f>E11+E12+E13+E14+E15+E16</f>
        <v>32.5</v>
      </c>
      <c r="F17" s="6">
        <f>F11+F12+F13+F14+F15+F16</f>
        <v>94.99</v>
      </c>
      <c r="G17" s="6">
        <f>G11+G12+G13+G14+G15+G16</f>
        <v>867</v>
      </c>
      <c r="H17" s="6">
        <f>H11+H12+H13+H14+H15+H16</f>
        <v>0.44000000000000006</v>
      </c>
      <c r="I17" s="6">
        <f>I11+I12++I13+I14+I15+I16</f>
        <v>0.41999999999999993</v>
      </c>
      <c r="J17" s="6">
        <f>J11+J12+J13+J14+J15+J16</f>
        <v>11.719999999999999</v>
      </c>
      <c r="K17" s="6">
        <f>K11+K12+K13+K14+K15+K16</f>
        <v>190.93</v>
      </c>
      <c r="L17" s="6">
        <f>L11+L12+L13+L14+L15+L16</f>
        <v>163.63999999999999</v>
      </c>
      <c r="M17" s="6">
        <f>M11+M12+M13+M14+M15+M16</f>
        <v>7.31</v>
      </c>
    </row>
    <row r="18" spans="2:13">
      <c r="B18" s="7" t="s">
        <v>21</v>
      </c>
      <c r="D18" s="6">
        <f t="shared" ref="D18:M18" si="0">D9+D17</f>
        <v>65.900000000000006</v>
      </c>
      <c r="E18" s="6">
        <f t="shared" si="0"/>
        <v>52.71</v>
      </c>
      <c r="F18" s="6">
        <f t="shared" si="0"/>
        <v>153.91</v>
      </c>
      <c r="G18" s="6">
        <f t="shared" si="0"/>
        <v>1466</v>
      </c>
      <c r="H18" s="6">
        <f t="shared" si="0"/>
        <v>0.68</v>
      </c>
      <c r="I18" s="6">
        <f t="shared" si="0"/>
        <v>0.92999999999999994</v>
      </c>
      <c r="J18" s="6">
        <f t="shared" si="0"/>
        <v>13.87</v>
      </c>
      <c r="K18" s="6">
        <f t="shared" si="0"/>
        <v>496.37</v>
      </c>
      <c r="L18" s="6">
        <f t="shared" si="0"/>
        <v>240.14</v>
      </c>
      <c r="M18" s="6">
        <f t="shared" si="0"/>
        <v>9.75</v>
      </c>
    </row>
  </sheetData>
  <mergeCells count="8">
    <mergeCell ref="A1:P1"/>
    <mergeCell ref="A2:A3"/>
    <mergeCell ref="B2:B3"/>
    <mergeCell ref="C2:C3"/>
    <mergeCell ref="D2:F2"/>
    <mergeCell ref="G2:G3"/>
    <mergeCell ref="H2:J2"/>
    <mergeCell ref="K2:M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2022-06-07T14:38:51Z</dcterms:modified>
</cp:coreProperties>
</file>